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00" activeTab="0"/>
  </bookViews>
  <sheets>
    <sheet name="Zkrácený seznam k 15.3.2003" sheetId="1" r:id="rId1"/>
  </sheets>
  <definedNames/>
  <calcPr fullCalcOnLoad="1"/>
</workbook>
</file>

<file path=xl/sharedStrings.xml><?xml version="1.0" encoding="utf-8"?>
<sst xmlns="http://schemas.openxmlformats.org/spreadsheetml/2006/main" count="482" uniqueCount="282">
  <si>
    <t>Seznam zařazených do SCM Liberec  k 15.3.2003</t>
  </si>
  <si>
    <t>poř.</t>
  </si>
  <si>
    <t>příjmení</t>
  </si>
  <si>
    <t>jméno</t>
  </si>
  <si>
    <t>roč.</t>
  </si>
  <si>
    <t xml:space="preserve">  vpéči SCM</t>
  </si>
  <si>
    <t>skupina</t>
  </si>
  <si>
    <t>disciplína</t>
  </si>
  <si>
    <t>výkon 2002</t>
  </si>
  <si>
    <t>um. M-ČR</t>
  </si>
  <si>
    <t>M-ČR hala  2003</t>
  </si>
  <si>
    <t>osobní trenér</t>
  </si>
  <si>
    <t>Reg. v AO</t>
  </si>
  <si>
    <t>od</t>
  </si>
  <si>
    <t>do</t>
  </si>
  <si>
    <t>(22,A,B,C)</t>
  </si>
  <si>
    <t>2003</t>
  </si>
  <si>
    <t>dráha</t>
  </si>
  <si>
    <t>dráha 2002</t>
  </si>
  <si>
    <t>umísť. + kat.</t>
  </si>
  <si>
    <t>výkon</t>
  </si>
  <si>
    <t>Kohout</t>
  </si>
  <si>
    <t>Milan</t>
  </si>
  <si>
    <t>10-boj</t>
  </si>
  <si>
    <t>7001</t>
  </si>
  <si>
    <t>2. -muži</t>
  </si>
  <si>
    <t xml:space="preserve">5. muži   </t>
  </si>
  <si>
    <t>Jeřábek,Beran</t>
  </si>
  <si>
    <t>USK Praha</t>
  </si>
  <si>
    <t xml:space="preserve">Vrba </t>
  </si>
  <si>
    <t>Jan</t>
  </si>
  <si>
    <t>48,05</t>
  </si>
  <si>
    <t>6. - muži</t>
  </si>
  <si>
    <t>Puš</t>
  </si>
  <si>
    <t>LIAZ Jablonec n. N.</t>
  </si>
  <si>
    <t>Lustigová</t>
  </si>
  <si>
    <t>Marcela</t>
  </si>
  <si>
    <t>800 / 1500</t>
  </si>
  <si>
    <t>2:10,24 / 4:26,85</t>
  </si>
  <si>
    <t>1.</t>
  </si>
  <si>
    <t xml:space="preserve">2. ženy    </t>
  </si>
  <si>
    <t>Semerád</t>
  </si>
  <si>
    <t xml:space="preserve">Mráčková </t>
  </si>
  <si>
    <t>Veronika</t>
  </si>
  <si>
    <t>2:09,10</t>
  </si>
  <si>
    <t>2.</t>
  </si>
  <si>
    <t xml:space="preserve">3. ženy    </t>
  </si>
  <si>
    <t>Skácel</t>
  </si>
  <si>
    <t>ŠAK SG Jablonec n. N.</t>
  </si>
  <si>
    <t xml:space="preserve">Kuncová </t>
  </si>
  <si>
    <t>Barbora</t>
  </si>
  <si>
    <t>5000 / 3000př.</t>
  </si>
  <si>
    <t>17:35,94 / 10:52,71</t>
  </si>
  <si>
    <t>Ševčík</t>
  </si>
  <si>
    <t>AC Slovan Liberec</t>
  </si>
  <si>
    <t xml:space="preserve">Skřivánková </t>
  </si>
  <si>
    <t>Blanka</t>
  </si>
  <si>
    <t>7-boj</t>
  </si>
  <si>
    <t>5024</t>
  </si>
  <si>
    <t>4. ženy</t>
  </si>
  <si>
    <t>Jeřábek</t>
  </si>
  <si>
    <t xml:space="preserve">Marešová </t>
  </si>
  <si>
    <t>Kateřina</t>
  </si>
  <si>
    <t>A</t>
  </si>
  <si>
    <t>koule</t>
  </si>
  <si>
    <t>13,10</t>
  </si>
  <si>
    <t>3. J</t>
  </si>
  <si>
    <t>Frýba</t>
  </si>
  <si>
    <t>TJ AC Jičín</t>
  </si>
  <si>
    <t xml:space="preserve">Moučková </t>
  </si>
  <si>
    <t>Pavla</t>
  </si>
  <si>
    <t xml:space="preserve">4:38,6 </t>
  </si>
  <si>
    <t xml:space="preserve">Choděra </t>
  </si>
  <si>
    <t>TJ Jiskra Nový Bor</t>
  </si>
  <si>
    <t xml:space="preserve">Plesarová </t>
  </si>
  <si>
    <t>2:13,28</t>
  </si>
  <si>
    <t>Jenček</t>
  </si>
  <si>
    <t xml:space="preserve">Janoušek </t>
  </si>
  <si>
    <t>Jakub</t>
  </si>
  <si>
    <t>200 / 400</t>
  </si>
  <si>
    <t>49,96</t>
  </si>
  <si>
    <t>3.</t>
  </si>
  <si>
    <t>zraněn</t>
  </si>
  <si>
    <t xml:space="preserve">Truksová </t>
  </si>
  <si>
    <t>Eva</t>
  </si>
  <si>
    <t>1500/3000/ 2km př.</t>
  </si>
  <si>
    <t>10:32,74 / 7:09,03</t>
  </si>
  <si>
    <t>Truksa</t>
  </si>
  <si>
    <t xml:space="preserve">Dufková </t>
  </si>
  <si>
    <t>koule / disk</t>
  </si>
  <si>
    <t>13,63 / 35,54</t>
  </si>
  <si>
    <t>8. J</t>
  </si>
  <si>
    <t xml:space="preserve">Kovář </t>
  </si>
  <si>
    <t>kladivo</t>
  </si>
  <si>
    <t>58,83</t>
  </si>
  <si>
    <t>Král</t>
  </si>
  <si>
    <t>AC Turnov</t>
  </si>
  <si>
    <t>Bašťovanská</t>
  </si>
  <si>
    <t>Lucie</t>
  </si>
  <si>
    <t>57,20</t>
  </si>
  <si>
    <t>Pícha</t>
  </si>
  <si>
    <t xml:space="preserve">Gaisl </t>
  </si>
  <si>
    <t>Luboš</t>
  </si>
  <si>
    <t>2000 př.</t>
  </si>
  <si>
    <t>6:13,22</t>
  </si>
  <si>
    <t>13. J</t>
  </si>
  <si>
    <t xml:space="preserve">Vaníčková </t>
  </si>
  <si>
    <t>Eliška</t>
  </si>
  <si>
    <t>tyč</t>
  </si>
  <si>
    <t>345</t>
  </si>
  <si>
    <t>4.</t>
  </si>
  <si>
    <t>2. D</t>
  </si>
  <si>
    <t>Kopřiva</t>
  </si>
  <si>
    <t>ŠSK Jablonné v P.</t>
  </si>
  <si>
    <t xml:space="preserve">Macek </t>
  </si>
  <si>
    <t>chůze</t>
  </si>
  <si>
    <t>25:12,4</t>
  </si>
  <si>
    <t>DQ</t>
  </si>
  <si>
    <t xml:space="preserve">Linhard </t>
  </si>
  <si>
    <t>David</t>
  </si>
  <si>
    <t>17,10 / 45,13</t>
  </si>
  <si>
    <t>4. D</t>
  </si>
  <si>
    <t>Maška</t>
  </si>
  <si>
    <t xml:space="preserve">Tomíček </t>
  </si>
  <si>
    <t>Lukáš</t>
  </si>
  <si>
    <t>2.D</t>
  </si>
  <si>
    <t>Trejbalová</t>
  </si>
  <si>
    <t>Antonie</t>
  </si>
  <si>
    <t>18:10,0</t>
  </si>
  <si>
    <t>Trejbal</t>
  </si>
  <si>
    <t>AC Česká Lípa</t>
  </si>
  <si>
    <t>Plecháč</t>
  </si>
  <si>
    <t>Petr</t>
  </si>
  <si>
    <t>B</t>
  </si>
  <si>
    <t xml:space="preserve"> zraněn</t>
  </si>
  <si>
    <t>1.R (9.)  J</t>
  </si>
  <si>
    <t>Hlaváč</t>
  </si>
  <si>
    <t>AŠ Mladá Boleslav</t>
  </si>
  <si>
    <t xml:space="preserve">Mašková </t>
  </si>
  <si>
    <t>2:14,00</t>
  </si>
  <si>
    <t>6.</t>
  </si>
  <si>
    <t>5R  J</t>
  </si>
  <si>
    <t>Drahoňovský</t>
  </si>
  <si>
    <t xml:space="preserve">Kozelka </t>
  </si>
  <si>
    <t>Antonín</t>
  </si>
  <si>
    <t>5. J</t>
  </si>
  <si>
    <t>Winter</t>
  </si>
  <si>
    <t>TJ Rumburk</t>
  </si>
  <si>
    <t>Halíř</t>
  </si>
  <si>
    <t>Zbyněk</t>
  </si>
  <si>
    <t>15,39</t>
  </si>
  <si>
    <t>6. J</t>
  </si>
  <si>
    <t>Kočí</t>
  </si>
  <si>
    <t xml:space="preserve">Sobotka </t>
  </si>
  <si>
    <t>60př / výška/ 10boj</t>
  </si>
  <si>
    <t>5 720</t>
  </si>
  <si>
    <t>Sedláček</t>
  </si>
  <si>
    <t xml:space="preserve">Medlík </t>
  </si>
  <si>
    <t>Zdeněk</t>
  </si>
  <si>
    <t xml:space="preserve">Marková </t>
  </si>
  <si>
    <t>Zuzana</t>
  </si>
  <si>
    <t>oštěp</t>
  </si>
  <si>
    <t>37,10</t>
  </si>
  <si>
    <t>7.</t>
  </si>
  <si>
    <t>disk / tyč</t>
  </si>
  <si>
    <t xml:space="preserve"> 38,23 / 325</t>
  </si>
  <si>
    <t>5.</t>
  </si>
  <si>
    <t>3. D</t>
  </si>
  <si>
    <t xml:space="preserve">Čermáková </t>
  </si>
  <si>
    <t>Kristýna</t>
  </si>
  <si>
    <t>43,49</t>
  </si>
  <si>
    <t>Fedor</t>
  </si>
  <si>
    <t>Martin</t>
  </si>
  <si>
    <t>800/1500</t>
  </si>
  <si>
    <t>7. D  (1R)</t>
  </si>
  <si>
    <t>2:13,89- R 2:0034</t>
  </si>
  <si>
    <t>Pivrnec</t>
  </si>
  <si>
    <t xml:space="preserve">Dědeček </t>
  </si>
  <si>
    <t>Jaromír</t>
  </si>
  <si>
    <t>3000 / 1500</t>
  </si>
  <si>
    <t>9:42,28 / 4:26,56</t>
  </si>
  <si>
    <t>NF</t>
  </si>
  <si>
    <t xml:space="preserve">Závůrková </t>
  </si>
  <si>
    <t>disk</t>
  </si>
  <si>
    <t>35,82</t>
  </si>
  <si>
    <t xml:space="preserve">Bukvic </t>
  </si>
  <si>
    <t>Pavel</t>
  </si>
  <si>
    <t>58,07</t>
  </si>
  <si>
    <t xml:space="preserve">Lačný </t>
  </si>
  <si>
    <t>Matěj</t>
  </si>
  <si>
    <t>2:04,35</t>
  </si>
  <si>
    <t>Németh</t>
  </si>
  <si>
    <t xml:space="preserve">Kůrková </t>
  </si>
  <si>
    <t>Adéla</t>
  </si>
  <si>
    <t>2:20,22</t>
  </si>
  <si>
    <t>8. D</t>
  </si>
  <si>
    <t>2:20,3R - 2:26,19</t>
  </si>
  <si>
    <t>Urban</t>
  </si>
  <si>
    <t>1500 / 3000</t>
  </si>
  <si>
    <t>9,47,91</t>
  </si>
  <si>
    <t xml:space="preserve">Došková </t>
  </si>
  <si>
    <t>Lenka</t>
  </si>
  <si>
    <t xml:space="preserve">Holbová </t>
  </si>
  <si>
    <t>Petra</t>
  </si>
  <si>
    <t>1. st.ž.</t>
  </si>
  <si>
    <t xml:space="preserve">Tvrzník </t>
  </si>
  <si>
    <t>Stanislav</t>
  </si>
  <si>
    <t>Párys</t>
  </si>
  <si>
    <t xml:space="preserve">Horký </t>
  </si>
  <si>
    <t>Roman</t>
  </si>
  <si>
    <t>C</t>
  </si>
  <si>
    <t>koule / kladivo</t>
  </si>
  <si>
    <t>13,23 / 49,97</t>
  </si>
  <si>
    <t>8.</t>
  </si>
  <si>
    <t>Bělonohý</t>
  </si>
  <si>
    <t xml:space="preserve">Slavíček </t>
  </si>
  <si>
    <t xml:space="preserve">Hlubůček </t>
  </si>
  <si>
    <t>Tomáš</t>
  </si>
  <si>
    <t>400 př.</t>
  </si>
  <si>
    <t>58,20</t>
  </si>
  <si>
    <t>4R , MB - NP</t>
  </si>
  <si>
    <t>Špoták</t>
  </si>
  <si>
    <t>Novotný</t>
  </si>
  <si>
    <t>10 boj</t>
  </si>
  <si>
    <t>400 tyč / nemoc</t>
  </si>
  <si>
    <t>nemoc</t>
  </si>
  <si>
    <t>7. J</t>
  </si>
  <si>
    <t xml:space="preserve">Dörrová </t>
  </si>
  <si>
    <t>7-boj / 400 př.</t>
  </si>
  <si>
    <t>3452 žh/ 67,19</t>
  </si>
  <si>
    <t xml:space="preserve">Kartousová </t>
  </si>
  <si>
    <t>100m př.</t>
  </si>
  <si>
    <t>15,32</t>
  </si>
  <si>
    <t>9.</t>
  </si>
  <si>
    <t>11. D / 3R(12.)</t>
  </si>
  <si>
    <t>3 172 / 7,94</t>
  </si>
  <si>
    <t>Jandová</t>
  </si>
  <si>
    <t>Láfová</t>
  </si>
  <si>
    <t>Michala</t>
  </si>
  <si>
    <t>výška</t>
  </si>
  <si>
    <t>165</t>
  </si>
  <si>
    <t>12. D</t>
  </si>
  <si>
    <t xml:space="preserve">Zrun </t>
  </si>
  <si>
    <t>23,85</t>
  </si>
  <si>
    <t>Cikán</t>
  </si>
  <si>
    <t xml:space="preserve">Paříková </t>
  </si>
  <si>
    <t>Nikola</t>
  </si>
  <si>
    <t>výška / 100př./7-boj</t>
  </si>
  <si>
    <t>16,14</t>
  </si>
  <si>
    <t>vyř. v R</t>
  </si>
  <si>
    <t>6. D</t>
  </si>
  <si>
    <t xml:space="preserve">Vojtíšek </t>
  </si>
  <si>
    <t>110př. / 400př.</t>
  </si>
  <si>
    <t>15,57 / 61,27</t>
  </si>
  <si>
    <t>nevybrán</t>
  </si>
  <si>
    <t>Tvrdík</t>
  </si>
  <si>
    <t>4:26,64</t>
  </si>
  <si>
    <t>13.</t>
  </si>
  <si>
    <t xml:space="preserve">Český </t>
  </si>
  <si>
    <t>Michal</t>
  </si>
  <si>
    <t>300 / tyč</t>
  </si>
  <si>
    <t>360</t>
  </si>
  <si>
    <t xml:space="preserve">Pflegerová </t>
  </si>
  <si>
    <t>300</t>
  </si>
  <si>
    <t>Řezáč</t>
  </si>
  <si>
    <t>Miroslav</t>
  </si>
  <si>
    <t>1500 / 3000 / 1500 př.</t>
  </si>
  <si>
    <t>4:54,87 (př.)</t>
  </si>
  <si>
    <t>Jandera</t>
  </si>
  <si>
    <t xml:space="preserve">Kašíková </t>
  </si>
  <si>
    <t>60/150</t>
  </si>
  <si>
    <t>19,48</t>
  </si>
  <si>
    <t xml:space="preserve">Syřiště </t>
  </si>
  <si>
    <t>2. st.ž.</t>
  </si>
  <si>
    <t xml:space="preserve">Hájková </t>
  </si>
  <si>
    <t>42,49</t>
  </si>
  <si>
    <t>štaf. 1 st.ž.</t>
  </si>
  <si>
    <t xml:space="preserve">Jílková </t>
  </si>
  <si>
    <t>Šárka</t>
  </si>
  <si>
    <t>100př.</t>
  </si>
  <si>
    <t>15,43</t>
  </si>
  <si>
    <t>Jílek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</si>
</sst>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0"/>
    <numFmt numFmtId="166" formatCode="m:ss.00"/>
    <numFmt numFmtId="167" formatCode="0.000"/>
    <numFmt numFmtId="168" formatCode="0.0"/>
    <numFmt numFmtId="169" formatCode="d/m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&quot;;[Red]#,##0\ &quot;Kč&quot;"/>
    <numFmt numFmtId="174" formatCode="#,##0\ &quot;Kč&quot;"/>
    <numFmt numFmtId="175" formatCode="#,##0;[Red]#,##0"/>
    <numFmt numFmtId="176" formatCode="#,##0.0\ &quot;Kč&quot;;[Red]#,##0.0\ &quot;Kč&quot;"/>
    <numFmt numFmtId="177" formatCode="#,##0.00\ &quot;Kč&quot;;[Red]#,##0.00\ &quot;Kč&quot;"/>
    <numFmt numFmtId="178" formatCode="#,##0.00;[Red]#,##0.00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2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7" fontId="0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workbookViewId="0" topLeftCell="A1">
      <pane xSplit="8" ySplit="4" topLeftCell="I36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4" sqref="A4"/>
    </sheetView>
  </sheetViews>
  <sheetFormatPr defaultColWidth="9.00390625" defaultRowHeight="13.5" customHeight="1"/>
  <cols>
    <col min="1" max="1" width="4.375" style="4" customWidth="1"/>
    <col min="2" max="2" width="14.75390625" style="2" customWidth="1"/>
    <col min="3" max="3" width="10.125" style="2" customWidth="1"/>
    <col min="4" max="4" width="4.75390625" style="3" customWidth="1"/>
    <col min="5" max="5" width="8.125" style="4" customWidth="1"/>
    <col min="6" max="7" width="7.75390625" style="4" customWidth="1"/>
    <col min="8" max="8" width="17.125" style="3" customWidth="1"/>
    <col min="9" max="9" width="14.875" style="5" customWidth="1"/>
    <col min="10" max="10" width="12.75390625" style="4" customWidth="1"/>
    <col min="11" max="11" width="10.25390625" style="4" customWidth="1"/>
    <col min="12" max="12" width="9.75390625" style="4" customWidth="1"/>
    <col min="13" max="13" width="12.625" style="4" customWidth="1"/>
    <col min="14" max="14" width="20.75390625" style="6" customWidth="1"/>
    <col min="15" max="16384" width="9.125" style="7" customWidth="1"/>
  </cols>
  <sheetData>
    <row r="1" ht="30" customHeight="1">
      <c r="A1" s="1" t="s">
        <v>0</v>
      </c>
    </row>
    <row r="2" ht="13.5" customHeight="1" thickBot="1">
      <c r="H2" s="70"/>
    </row>
    <row r="3" spans="1:14" ht="13.5" customHeight="1">
      <c r="A3" s="8" t="s">
        <v>1</v>
      </c>
      <c r="B3" s="9" t="s">
        <v>2</v>
      </c>
      <c r="C3" s="9" t="s">
        <v>3</v>
      </c>
      <c r="D3" s="10" t="s">
        <v>4</v>
      </c>
      <c r="E3" s="65" t="s">
        <v>5</v>
      </c>
      <c r="F3" s="66"/>
      <c r="G3" s="11" t="s">
        <v>6</v>
      </c>
      <c r="H3" s="69" t="s">
        <v>7</v>
      </c>
      <c r="I3" s="12" t="s">
        <v>8</v>
      </c>
      <c r="J3" s="13" t="s">
        <v>9</v>
      </c>
      <c r="K3" s="67" t="s">
        <v>10</v>
      </c>
      <c r="L3" s="68"/>
      <c r="M3" s="14" t="s">
        <v>11</v>
      </c>
      <c r="N3" s="11" t="s">
        <v>12</v>
      </c>
    </row>
    <row r="4" spans="1:14" ht="13.5" customHeight="1" thickBot="1">
      <c r="A4" s="15"/>
      <c r="B4" s="16"/>
      <c r="C4" s="16"/>
      <c r="D4" s="17"/>
      <c r="E4" s="18" t="s">
        <v>13</v>
      </c>
      <c r="F4" s="19" t="s">
        <v>14</v>
      </c>
      <c r="G4" s="20" t="s">
        <v>15</v>
      </c>
      <c r="H4" s="21" t="s">
        <v>16</v>
      </c>
      <c r="I4" s="22" t="s">
        <v>17</v>
      </c>
      <c r="J4" s="23" t="s">
        <v>18</v>
      </c>
      <c r="K4" s="21" t="s">
        <v>19</v>
      </c>
      <c r="L4" s="21" t="s">
        <v>20</v>
      </c>
      <c r="M4" s="24"/>
      <c r="N4" s="25"/>
    </row>
    <row r="5" spans="1:14" ht="13.5" customHeight="1">
      <c r="A5" s="26">
        <f aca="true" t="shared" si="0" ref="A5:A36">SUM(A4+1)</f>
        <v>1</v>
      </c>
      <c r="B5" s="27" t="s">
        <v>21</v>
      </c>
      <c r="C5" s="27" t="s">
        <v>22</v>
      </c>
      <c r="D5" s="28">
        <v>81</v>
      </c>
      <c r="E5" s="29">
        <v>2000</v>
      </c>
      <c r="F5" s="50">
        <v>2001</v>
      </c>
      <c r="G5" s="29">
        <v>22</v>
      </c>
      <c r="H5" s="30" t="s">
        <v>23</v>
      </c>
      <c r="I5" s="31" t="s">
        <v>24</v>
      </c>
      <c r="J5" s="29" t="s">
        <v>25</v>
      </c>
      <c r="K5" s="51" t="s">
        <v>26</v>
      </c>
      <c r="L5" s="52">
        <v>5628</v>
      </c>
      <c r="M5" s="32" t="s">
        <v>27</v>
      </c>
      <c r="N5" s="47" t="s">
        <v>28</v>
      </c>
    </row>
    <row r="6" spans="1:14" ht="13.5" customHeight="1">
      <c r="A6" s="33">
        <f t="shared" si="0"/>
        <v>2</v>
      </c>
      <c r="B6" s="34" t="s">
        <v>29</v>
      </c>
      <c r="C6" s="34" t="s">
        <v>30</v>
      </c>
      <c r="D6" s="35">
        <v>82</v>
      </c>
      <c r="E6" s="36">
        <v>1998</v>
      </c>
      <c r="F6" s="53">
        <v>2001</v>
      </c>
      <c r="G6" s="36">
        <v>22</v>
      </c>
      <c r="H6" s="37">
        <v>400</v>
      </c>
      <c r="I6" s="38" t="s">
        <v>31</v>
      </c>
      <c r="J6" s="36" t="s">
        <v>32</v>
      </c>
      <c r="K6" s="54"/>
      <c r="L6" s="55"/>
      <c r="M6" s="39" t="s">
        <v>33</v>
      </c>
      <c r="N6" s="48" t="s">
        <v>34</v>
      </c>
    </row>
    <row r="7" spans="1:14" ht="13.5" customHeight="1">
      <c r="A7" s="33">
        <f t="shared" si="0"/>
        <v>3</v>
      </c>
      <c r="B7" s="34" t="s">
        <v>35</v>
      </c>
      <c r="C7" s="34" t="s">
        <v>36</v>
      </c>
      <c r="D7" s="35">
        <v>82</v>
      </c>
      <c r="E7" s="36">
        <v>1998</v>
      </c>
      <c r="F7" s="53"/>
      <c r="G7" s="36">
        <v>22</v>
      </c>
      <c r="H7" s="37" t="s">
        <v>37</v>
      </c>
      <c r="I7" s="38" t="s">
        <v>38</v>
      </c>
      <c r="J7" s="36" t="s">
        <v>39</v>
      </c>
      <c r="K7" s="54" t="s">
        <v>40</v>
      </c>
      <c r="L7" s="56">
        <v>0.003100694444444444</v>
      </c>
      <c r="M7" s="39" t="s">
        <v>41</v>
      </c>
      <c r="N7" s="48" t="s">
        <v>28</v>
      </c>
    </row>
    <row r="8" spans="1:14" ht="13.5" customHeight="1">
      <c r="A8" s="33">
        <f t="shared" si="0"/>
        <v>4</v>
      </c>
      <c r="B8" s="34" t="s">
        <v>42</v>
      </c>
      <c r="C8" s="34" t="s">
        <v>43</v>
      </c>
      <c r="D8" s="35">
        <v>82</v>
      </c>
      <c r="E8" s="36">
        <v>2002</v>
      </c>
      <c r="F8" s="53"/>
      <c r="G8" s="36">
        <v>22</v>
      </c>
      <c r="H8" s="37">
        <v>800</v>
      </c>
      <c r="I8" s="38" t="s">
        <v>44</v>
      </c>
      <c r="J8" s="36" t="s">
        <v>45</v>
      </c>
      <c r="K8" s="54" t="s">
        <v>46</v>
      </c>
      <c r="L8" s="55"/>
      <c r="M8" s="39" t="s">
        <v>47</v>
      </c>
      <c r="N8" s="48" t="s">
        <v>48</v>
      </c>
    </row>
    <row r="9" spans="1:14" ht="13.5" customHeight="1">
      <c r="A9" s="33">
        <f t="shared" si="0"/>
        <v>5</v>
      </c>
      <c r="B9" s="34" t="s">
        <v>49</v>
      </c>
      <c r="C9" s="34" t="s">
        <v>50</v>
      </c>
      <c r="D9" s="35">
        <v>82</v>
      </c>
      <c r="E9" s="36">
        <v>2002</v>
      </c>
      <c r="F9" s="53"/>
      <c r="G9" s="36">
        <v>22</v>
      </c>
      <c r="H9" s="37" t="s">
        <v>51</v>
      </c>
      <c r="I9" s="38" t="s">
        <v>52</v>
      </c>
      <c r="J9" s="36" t="s">
        <v>45</v>
      </c>
      <c r="K9" s="54"/>
      <c r="L9" s="55"/>
      <c r="M9" s="39" t="s">
        <v>53</v>
      </c>
      <c r="N9" s="48" t="s">
        <v>54</v>
      </c>
    </row>
    <row r="10" spans="1:14" ht="13.5" customHeight="1">
      <c r="A10" s="33">
        <f t="shared" si="0"/>
        <v>6</v>
      </c>
      <c r="B10" s="34" t="s">
        <v>55</v>
      </c>
      <c r="C10" s="34" t="s">
        <v>56</v>
      </c>
      <c r="D10" s="35">
        <v>83</v>
      </c>
      <c r="E10" s="36">
        <v>1998</v>
      </c>
      <c r="F10" s="53"/>
      <c r="G10" s="36">
        <v>22</v>
      </c>
      <c r="H10" s="37" t="s">
        <v>57</v>
      </c>
      <c r="I10" s="38" t="s">
        <v>58</v>
      </c>
      <c r="J10" s="36" t="s">
        <v>45</v>
      </c>
      <c r="K10" s="54" t="s">
        <v>59</v>
      </c>
      <c r="L10" s="57">
        <v>3523</v>
      </c>
      <c r="M10" s="39" t="s">
        <v>60</v>
      </c>
      <c r="N10" s="48" t="s">
        <v>54</v>
      </c>
    </row>
    <row r="11" spans="1:14" ht="13.5" customHeight="1">
      <c r="A11" s="33">
        <f t="shared" si="0"/>
        <v>7</v>
      </c>
      <c r="B11" s="34" t="s">
        <v>61</v>
      </c>
      <c r="C11" s="34" t="s">
        <v>62</v>
      </c>
      <c r="D11" s="35">
        <v>84</v>
      </c>
      <c r="E11" s="36">
        <v>2000</v>
      </c>
      <c r="F11" s="53"/>
      <c r="G11" s="36" t="s">
        <v>63</v>
      </c>
      <c r="H11" s="37" t="s">
        <v>64</v>
      </c>
      <c r="I11" s="38" t="s">
        <v>65</v>
      </c>
      <c r="J11" s="36" t="s">
        <v>39</v>
      </c>
      <c r="K11" s="54" t="s">
        <v>66</v>
      </c>
      <c r="L11" s="58">
        <v>13</v>
      </c>
      <c r="M11" s="39" t="s">
        <v>67</v>
      </c>
      <c r="N11" s="48" t="s">
        <v>68</v>
      </c>
    </row>
    <row r="12" spans="1:14" ht="13.5" customHeight="1">
      <c r="A12" s="33">
        <f t="shared" si="0"/>
        <v>8</v>
      </c>
      <c r="B12" s="34" t="s">
        <v>69</v>
      </c>
      <c r="C12" s="34" t="s">
        <v>70</v>
      </c>
      <c r="D12" s="35">
        <v>84</v>
      </c>
      <c r="E12" s="36">
        <v>2002</v>
      </c>
      <c r="F12" s="53"/>
      <c r="G12" s="36" t="s">
        <v>63</v>
      </c>
      <c r="H12" s="37">
        <v>1500</v>
      </c>
      <c r="I12" s="38" t="s">
        <v>71</v>
      </c>
      <c r="J12" s="36" t="s">
        <v>45</v>
      </c>
      <c r="K12" s="54"/>
      <c r="L12" s="55"/>
      <c r="M12" s="39" t="s">
        <v>72</v>
      </c>
      <c r="N12" s="48" t="s">
        <v>73</v>
      </c>
    </row>
    <row r="13" spans="1:14" ht="13.5" customHeight="1">
      <c r="A13" s="33">
        <f t="shared" si="0"/>
        <v>9</v>
      </c>
      <c r="B13" s="34" t="s">
        <v>74</v>
      </c>
      <c r="C13" s="34" t="s">
        <v>43</v>
      </c>
      <c r="D13" s="35">
        <v>84</v>
      </c>
      <c r="E13" s="36">
        <v>2000</v>
      </c>
      <c r="F13" s="53"/>
      <c r="G13" s="36" t="s">
        <v>63</v>
      </c>
      <c r="H13" s="37">
        <v>800</v>
      </c>
      <c r="I13" s="38" t="s">
        <v>75</v>
      </c>
      <c r="J13" s="36" t="s">
        <v>45</v>
      </c>
      <c r="K13" s="54"/>
      <c r="L13" s="55"/>
      <c r="M13" s="39" t="s">
        <v>76</v>
      </c>
      <c r="N13" s="48" t="s">
        <v>68</v>
      </c>
    </row>
    <row r="14" spans="1:14" ht="13.5" customHeight="1">
      <c r="A14" s="33">
        <f t="shared" si="0"/>
        <v>10</v>
      </c>
      <c r="B14" s="34" t="s">
        <v>77</v>
      </c>
      <c r="C14" s="34" t="s">
        <v>78</v>
      </c>
      <c r="D14" s="35">
        <v>84</v>
      </c>
      <c r="E14" s="36">
        <v>2000</v>
      </c>
      <c r="F14" s="53"/>
      <c r="G14" s="36" t="s">
        <v>63</v>
      </c>
      <c r="H14" s="37" t="s">
        <v>79</v>
      </c>
      <c r="I14" s="38" t="s">
        <v>80</v>
      </c>
      <c r="J14" s="36" t="s">
        <v>81</v>
      </c>
      <c r="K14" s="54" t="s">
        <v>82</v>
      </c>
      <c r="L14" s="55"/>
      <c r="M14" s="39" t="s">
        <v>33</v>
      </c>
      <c r="N14" s="48" t="s">
        <v>34</v>
      </c>
    </row>
    <row r="15" spans="1:14" ht="13.5" customHeight="1">
      <c r="A15" s="33">
        <f t="shared" si="0"/>
        <v>11</v>
      </c>
      <c r="B15" s="34" t="s">
        <v>83</v>
      </c>
      <c r="C15" s="34" t="s">
        <v>84</v>
      </c>
      <c r="D15" s="35">
        <v>84</v>
      </c>
      <c r="E15" s="36">
        <v>1999</v>
      </c>
      <c r="F15" s="53"/>
      <c r="G15" s="36" t="s">
        <v>63</v>
      </c>
      <c r="H15" s="37" t="s">
        <v>85</v>
      </c>
      <c r="I15" s="40" t="s">
        <v>86</v>
      </c>
      <c r="J15" s="36" t="s">
        <v>39</v>
      </c>
      <c r="K15" s="54"/>
      <c r="L15" s="55"/>
      <c r="M15" s="39" t="s">
        <v>87</v>
      </c>
      <c r="N15" s="48" t="s">
        <v>34</v>
      </c>
    </row>
    <row r="16" spans="1:14" ht="13.5" customHeight="1">
      <c r="A16" s="33">
        <f t="shared" si="0"/>
        <v>12</v>
      </c>
      <c r="B16" s="34" t="s">
        <v>88</v>
      </c>
      <c r="C16" s="34" t="s">
        <v>62</v>
      </c>
      <c r="D16" s="35">
        <v>85</v>
      </c>
      <c r="E16" s="36">
        <v>2000</v>
      </c>
      <c r="F16" s="53"/>
      <c r="G16" s="36" t="s">
        <v>63</v>
      </c>
      <c r="H16" s="37" t="s">
        <v>89</v>
      </c>
      <c r="I16" s="38" t="s">
        <v>90</v>
      </c>
      <c r="J16" s="36" t="s">
        <v>81</v>
      </c>
      <c r="K16" s="54" t="s">
        <v>91</v>
      </c>
      <c r="L16" s="55">
        <v>11.47</v>
      </c>
      <c r="M16" s="39" t="s">
        <v>67</v>
      </c>
      <c r="N16" s="48" t="s">
        <v>68</v>
      </c>
    </row>
    <row r="17" spans="1:14" ht="13.5" customHeight="1">
      <c r="A17" s="33">
        <f t="shared" si="0"/>
        <v>13</v>
      </c>
      <c r="B17" s="34" t="s">
        <v>92</v>
      </c>
      <c r="C17" s="34" t="s">
        <v>30</v>
      </c>
      <c r="D17" s="35">
        <v>85</v>
      </c>
      <c r="E17" s="36">
        <v>1999</v>
      </c>
      <c r="F17" s="53"/>
      <c r="G17" s="36" t="s">
        <v>63</v>
      </c>
      <c r="H17" s="37" t="s">
        <v>93</v>
      </c>
      <c r="I17" s="38" t="s">
        <v>94</v>
      </c>
      <c r="J17" s="36" t="s">
        <v>45</v>
      </c>
      <c r="K17" s="54"/>
      <c r="L17" s="55"/>
      <c r="M17" s="39" t="s">
        <v>95</v>
      </c>
      <c r="N17" s="48" t="s">
        <v>96</v>
      </c>
    </row>
    <row r="18" spans="1:14" ht="13.5" customHeight="1">
      <c r="A18" s="33">
        <f t="shared" si="0"/>
        <v>14</v>
      </c>
      <c r="B18" s="34" t="s">
        <v>97</v>
      </c>
      <c r="C18" s="34" t="s">
        <v>98</v>
      </c>
      <c r="D18" s="35">
        <v>85</v>
      </c>
      <c r="E18" s="36">
        <v>2002</v>
      </c>
      <c r="F18" s="53"/>
      <c r="G18" s="36" t="s">
        <v>63</v>
      </c>
      <c r="H18" s="37">
        <v>400</v>
      </c>
      <c r="I18" s="38" t="s">
        <v>99</v>
      </c>
      <c r="J18" s="36" t="s">
        <v>81</v>
      </c>
      <c r="K18" s="54"/>
      <c r="L18" s="55"/>
      <c r="M18" s="39" t="s">
        <v>100</v>
      </c>
      <c r="N18" s="48" t="s">
        <v>34</v>
      </c>
    </row>
    <row r="19" spans="1:14" ht="13.5" customHeight="1">
      <c r="A19" s="33">
        <f t="shared" si="0"/>
        <v>15</v>
      </c>
      <c r="B19" s="34" t="s">
        <v>101</v>
      </c>
      <c r="C19" s="34" t="s">
        <v>102</v>
      </c>
      <c r="D19" s="35">
        <v>85</v>
      </c>
      <c r="E19" s="36">
        <v>2001</v>
      </c>
      <c r="F19" s="53"/>
      <c r="G19" s="36" t="s">
        <v>63</v>
      </c>
      <c r="H19" s="37" t="s">
        <v>103</v>
      </c>
      <c r="I19" s="38" t="s">
        <v>104</v>
      </c>
      <c r="J19" s="36" t="s">
        <v>39</v>
      </c>
      <c r="K19" s="54" t="s">
        <v>105</v>
      </c>
      <c r="L19" s="56">
        <v>0.006982638888888889</v>
      </c>
      <c r="M19" s="39" t="s">
        <v>87</v>
      </c>
      <c r="N19" s="48" t="s">
        <v>34</v>
      </c>
    </row>
    <row r="20" spans="1:14" ht="13.5" customHeight="1">
      <c r="A20" s="33">
        <f t="shared" si="0"/>
        <v>16</v>
      </c>
      <c r="B20" s="34" t="s">
        <v>106</v>
      </c>
      <c r="C20" s="34" t="s">
        <v>107</v>
      </c>
      <c r="D20" s="35">
        <v>86</v>
      </c>
      <c r="E20" s="36">
        <v>2000</v>
      </c>
      <c r="F20" s="53"/>
      <c r="G20" s="36" t="s">
        <v>63</v>
      </c>
      <c r="H20" s="37" t="s">
        <v>108</v>
      </c>
      <c r="I20" s="38" t="s">
        <v>109</v>
      </c>
      <c r="J20" s="36" t="s">
        <v>110</v>
      </c>
      <c r="K20" s="54" t="s">
        <v>111</v>
      </c>
      <c r="L20" s="55">
        <v>340</v>
      </c>
      <c r="M20" s="39" t="s">
        <v>112</v>
      </c>
      <c r="N20" s="48" t="s">
        <v>113</v>
      </c>
    </row>
    <row r="21" spans="1:14" ht="13.5" customHeight="1">
      <c r="A21" s="33">
        <f t="shared" si="0"/>
        <v>17</v>
      </c>
      <c r="B21" s="34" t="s">
        <v>114</v>
      </c>
      <c r="C21" s="34" t="s">
        <v>78</v>
      </c>
      <c r="D21" s="35">
        <v>86</v>
      </c>
      <c r="E21" s="36">
        <v>2000</v>
      </c>
      <c r="F21" s="53"/>
      <c r="G21" s="36" t="s">
        <v>63</v>
      </c>
      <c r="H21" s="37" t="s">
        <v>115</v>
      </c>
      <c r="I21" s="38" t="s">
        <v>116</v>
      </c>
      <c r="J21" s="36" t="s">
        <v>81</v>
      </c>
      <c r="K21" s="54" t="s">
        <v>117</v>
      </c>
      <c r="L21" s="55"/>
      <c r="M21" s="39" t="s">
        <v>87</v>
      </c>
      <c r="N21" s="48" t="s">
        <v>34</v>
      </c>
    </row>
    <row r="22" spans="1:14" ht="13.5" customHeight="1">
      <c r="A22" s="33">
        <f t="shared" si="0"/>
        <v>18</v>
      </c>
      <c r="B22" s="34" t="s">
        <v>118</v>
      </c>
      <c r="C22" s="34" t="s">
        <v>119</v>
      </c>
      <c r="D22" s="35">
        <v>86</v>
      </c>
      <c r="E22" s="36">
        <v>2001</v>
      </c>
      <c r="F22" s="53"/>
      <c r="G22" s="36" t="s">
        <v>63</v>
      </c>
      <c r="H22" s="37" t="s">
        <v>89</v>
      </c>
      <c r="I22" s="38" t="s">
        <v>120</v>
      </c>
      <c r="J22" s="36" t="s">
        <v>39</v>
      </c>
      <c r="K22" s="54" t="s">
        <v>121</v>
      </c>
      <c r="L22" s="58">
        <v>15.6</v>
      </c>
      <c r="M22" s="39" t="s">
        <v>122</v>
      </c>
      <c r="N22" s="48" t="s">
        <v>34</v>
      </c>
    </row>
    <row r="23" spans="1:14" ht="13.5" customHeight="1">
      <c r="A23" s="33">
        <f t="shared" si="0"/>
        <v>19</v>
      </c>
      <c r="B23" s="34" t="s">
        <v>123</v>
      </c>
      <c r="C23" s="34" t="s">
        <v>124</v>
      </c>
      <c r="D23" s="35">
        <v>86</v>
      </c>
      <c r="E23" s="36">
        <v>2000</v>
      </c>
      <c r="F23" s="53"/>
      <c r="G23" s="36" t="s">
        <v>63</v>
      </c>
      <c r="H23" s="37" t="s">
        <v>64</v>
      </c>
      <c r="I23" s="38"/>
      <c r="J23" s="36"/>
      <c r="K23" s="54" t="s">
        <v>125</v>
      </c>
      <c r="L23" s="58">
        <v>16.7</v>
      </c>
      <c r="M23" s="39" t="s">
        <v>122</v>
      </c>
      <c r="N23" s="48" t="s">
        <v>34</v>
      </c>
    </row>
    <row r="24" spans="1:14" ht="13.5" customHeight="1">
      <c r="A24" s="33">
        <f t="shared" si="0"/>
        <v>20</v>
      </c>
      <c r="B24" s="34" t="s">
        <v>126</v>
      </c>
      <c r="C24" s="34" t="s">
        <v>127</v>
      </c>
      <c r="D24" s="35">
        <v>87</v>
      </c>
      <c r="E24" s="36">
        <v>2002</v>
      </c>
      <c r="F24" s="53"/>
      <c r="G24" s="36" t="s">
        <v>63</v>
      </c>
      <c r="H24" s="37" t="s">
        <v>115</v>
      </c>
      <c r="I24" s="38" t="s">
        <v>128</v>
      </c>
      <c r="J24" s="36" t="s">
        <v>45</v>
      </c>
      <c r="K24" s="54"/>
      <c r="L24" s="55"/>
      <c r="M24" s="39" t="s">
        <v>129</v>
      </c>
      <c r="N24" s="48" t="s">
        <v>130</v>
      </c>
    </row>
    <row r="25" spans="1:14" ht="13.5" customHeight="1">
      <c r="A25" s="33">
        <f t="shared" si="0"/>
        <v>21</v>
      </c>
      <c r="B25" s="34" t="s">
        <v>131</v>
      </c>
      <c r="C25" s="34" t="s">
        <v>132</v>
      </c>
      <c r="D25" s="35">
        <v>84</v>
      </c>
      <c r="E25" s="36">
        <v>2000</v>
      </c>
      <c r="F25" s="53"/>
      <c r="G25" s="36" t="s">
        <v>133</v>
      </c>
      <c r="H25" s="37">
        <v>400</v>
      </c>
      <c r="I25" s="38" t="s">
        <v>134</v>
      </c>
      <c r="J25" s="36"/>
      <c r="K25" s="54" t="s">
        <v>135</v>
      </c>
      <c r="L25" s="55">
        <v>52.98</v>
      </c>
      <c r="M25" s="39" t="s">
        <v>136</v>
      </c>
      <c r="N25" s="48" t="s">
        <v>137</v>
      </c>
    </row>
    <row r="26" spans="1:14" ht="13.5" customHeight="1">
      <c r="A26" s="33">
        <f t="shared" si="0"/>
        <v>22</v>
      </c>
      <c r="B26" s="34" t="s">
        <v>138</v>
      </c>
      <c r="C26" s="34" t="s">
        <v>84</v>
      </c>
      <c r="D26" s="35">
        <v>85</v>
      </c>
      <c r="E26" s="36">
        <v>2000</v>
      </c>
      <c r="F26" s="53"/>
      <c r="G26" s="36" t="s">
        <v>133</v>
      </c>
      <c r="H26" s="37">
        <v>800</v>
      </c>
      <c r="I26" s="38" t="s">
        <v>139</v>
      </c>
      <c r="J26" s="36" t="s">
        <v>140</v>
      </c>
      <c r="K26" s="54" t="s">
        <v>141</v>
      </c>
      <c r="L26" s="56">
        <v>0.0016355324074074074</v>
      </c>
      <c r="M26" s="39" t="s">
        <v>142</v>
      </c>
      <c r="N26" s="48" t="s">
        <v>96</v>
      </c>
    </row>
    <row r="27" spans="1:14" ht="13.5" customHeight="1">
      <c r="A27" s="33">
        <f t="shared" si="0"/>
        <v>23</v>
      </c>
      <c r="B27" s="34" t="s">
        <v>143</v>
      </c>
      <c r="C27" s="34" t="s">
        <v>144</v>
      </c>
      <c r="D27" s="35">
        <v>85</v>
      </c>
      <c r="E27" s="36">
        <v>2001</v>
      </c>
      <c r="F27" s="53"/>
      <c r="G27" s="36" t="s">
        <v>133</v>
      </c>
      <c r="H27" s="37" t="s">
        <v>115</v>
      </c>
      <c r="I27" s="38"/>
      <c r="J27" s="36"/>
      <c r="K27" s="54" t="s">
        <v>145</v>
      </c>
      <c r="L27" s="59">
        <v>0.017732638888888888</v>
      </c>
      <c r="M27" s="39" t="s">
        <v>146</v>
      </c>
      <c r="N27" s="48" t="s">
        <v>147</v>
      </c>
    </row>
    <row r="28" spans="1:14" ht="13.5" customHeight="1">
      <c r="A28" s="33">
        <f t="shared" si="0"/>
        <v>24</v>
      </c>
      <c r="B28" s="34" t="s">
        <v>148</v>
      </c>
      <c r="C28" s="34" t="s">
        <v>149</v>
      </c>
      <c r="D28" s="35">
        <v>85</v>
      </c>
      <c r="E28" s="36">
        <v>2002</v>
      </c>
      <c r="F28" s="53"/>
      <c r="G28" s="36" t="s">
        <v>133</v>
      </c>
      <c r="H28" s="37" t="s">
        <v>64</v>
      </c>
      <c r="I28" s="38" t="s">
        <v>150</v>
      </c>
      <c r="J28" s="36" t="s">
        <v>140</v>
      </c>
      <c r="K28" s="54" t="s">
        <v>151</v>
      </c>
      <c r="L28" s="58">
        <v>14.6</v>
      </c>
      <c r="M28" s="39" t="s">
        <v>152</v>
      </c>
      <c r="N28" s="48" t="s">
        <v>137</v>
      </c>
    </row>
    <row r="29" spans="1:14" ht="13.5" customHeight="1">
      <c r="A29" s="33">
        <f t="shared" si="0"/>
        <v>25</v>
      </c>
      <c r="B29" s="34" t="s">
        <v>153</v>
      </c>
      <c r="C29" s="34" t="s">
        <v>30</v>
      </c>
      <c r="D29" s="35">
        <v>85</v>
      </c>
      <c r="E29" s="36">
        <v>2002</v>
      </c>
      <c r="F29" s="53"/>
      <c r="G29" s="36" t="s">
        <v>133</v>
      </c>
      <c r="H29" s="37" t="s">
        <v>154</v>
      </c>
      <c r="I29" s="38" t="s">
        <v>155</v>
      </c>
      <c r="J29" s="36" t="s">
        <v>140</v>
      </c>
      <c r="K29" s="54" t="s">
        <v>91</v>
      </c>
      <c r="L29" s="57">
        <v>4252</v>
      </c>
      <c r="M29" s="39" t="s">
        <v>156</v>
      </c>
      <c r="N29" s="48" t="s">
        <v>137</v>
      </c>
    </row>
    <row r="30" spans="1:14" ht="13.5" customHeight="1">
      <c r="A30" s="33">
        <f t="shared" si="0"/>
        <v>26</v>
      </c>
      <c r="B30" s="34" t="s">
        <v>157</v>
      </c>
      <c r="C30" s="34" t="s">
        <v>158</v>
      </c>
      <c r="D30" s="35">
        <v>86</v>
      </c>
      <c r="E30" s="36">
        <v>2003</v>
      </c>
      <c r="F30" s="53"/>
      <c r="G30" s="36" t="s">
        <v>133</v>
      </c>
      <c r="H30" s="37">
        <v>800</v>
      </c>
      <c r="I30" s="38"/>
      <c r="J30" s="36"/>
      <c r="K30" s="54" t="s">
        <v>111</v>
      </c>
      <c r="L30" s="56">
        <v>0.0014001157407407408</v>
      </c>
      <c r="M30" s="39" t="s">
        <v>87</v>
      </c>
      <c r="N30" s="48" t="s">
        <v>34</v>
      </c>
    </row>
    <row r="31" spans="1:14" ht="13.5" customHeight="1">
      <c r="A31" s="33">
        <f t="shared" si="0"/>
        <v>27</v>
      </c>
      <c r="B31" s="34" t="s">
        <v>159</v>
      </c>
      <c r="C31" s="34" t="s">
        <v>160</v>
      </c>
      <c r="D31" s="35">
        <v>86</v>
      </c>
      <c r="E31" s="36">
        <v>2001</v>
      </c>
      <c r="F31" s="53"/>
      <c r="G31" s="36" t="s">
        <v>133</v>
      </c>
      <c r="H31" s="37" t="s">
        <v>161</v>
      </c>
      <c r="I31" s="38" t="s">
        <v>162</v>
      </c>
      <c r="J31" s="36" t="s">
        <v>163</v>
      </c>
      <c r="K31" s="54"/>
      <c r="L31" s="55"/>
      <c r="M31" s="39" t="s">
        <v>60</v>
      </c>
      <c r="N31" s="48" t="s">
        <v>54</v>
      </c>
    </row>
    <row r="32" spans="1:14" ht="13.5" customHeight="1">
      <c r="A32" s="33">
        <f t="shared" si="0"/>
        <v>28</v>
      </c>
      <c r="B32" s="34" t="s">
        <v>106</v>
      </c>
      <c r="C32" s="34" t="s">
        <v>98</v>
      </c>
      <c r="D32" s="35">
        <v>86</v>
      </c>
      <c r="E32" s="36">
        <v>2000</v>
      </c>
      <c r="F32" s="53"/>
      <c r="G32" s="36" t="s">
        <v>133</v>
      </c>
      <c r="H32" s="37" t="s">
        <v>164</v>
      </c>
      <c r="I32" s="38" t="s">
        <v>165</v>
      </c>
      <c r="J32" s="36" t="s">
        <v>166</v>
      </c>
      <c r="K32" s="54" t="s">
        <v>167</v>
      </c>
      <c r="L32" s="55">
        <v>340</v>
      </c>
      <c r="M32" s="39" t="s">
        <v>112</v>
      </c>
      <c r="N32" s="48" t="s">
        <v>113</v>
      </c>
    </row>
    <row r="33" spans="1:14" ht="13.5" customHeight="1">
      <c r="A33" s="33">
        <f t="shared" si="0"/>
        <v>29</v>
      </c>
      <c r="B33" s="34" t="s">
        <v>168</v>
      </c>
      <c r="C33" s="34" t="s">
        <v>169</v>
      </c>
      <c r="D33" s="35">
        <v>86</v>
      </c>
      <c r="E33" s="36">
        <v>2001</v>
      </c>
      <c r="F33" s="53"/>
      <c r="G33" s="36" t="s">
        <v>133</v>
      </c>
      <c r="H33" s="37" t="s">
        <v>93</v>
      </c>
      <c r="I33" s="38" t="s">
        <v>170</v>
      </c>
      <c r="J33" s="36" t="s">
        <v>163</v>
      </c>
      <c r="K33" s="54"/>
      <c r="L33" s="55"/>
      <c r="M33" s="39" t="s">
        <v>95</v>
      </c>
      <c r="N33" s="48" t="s">
        <v>96</v>
      </c>
    </row>
    <row r="34" spans="1:14" ht="13.5" customHeight="1">
      <c r="A34" s="33">
        <f t="shared" si="0"/>
        <v>30</v>
      </c>
      <c r="B34" s="34" t="s">
        <v>171</v>
      </c>
      <c r="C34" s="34" t="s">
        <v>172</v>
      </c>
      <c r="D34" s="35">
        <v>86</v>
      </c>
      <c r="E34" s="36">
        <v>2000</v>
      </c>
      <c r="F34" s="53"/>
      <c r="G34" s="36" t="s">
        <v>133</v>
      </c>
      <c r="H34" s="37" t="s">
        <v>173</v>
      </c>
      <c r="I34" s="38"/>
      <c r="J34" s="36"/>
      <c r="K34" s="54" t="s">
        <v>174</v>
      </c>
      <c r="L34" s="60" t="s">
        <v>175</v>
      </c>
      <c r="M34" s="39" t="s">
        <v>176</v>
      </c>
      <c r="N34" s="48" t="s">
        <v>96</v>
      </c>
    </row>
    <row r="35" spans="1:14" ht="13.5" customHeight="1">
      <c r="A35" s="33">
        <f t="shared" si="0"/>
        <v>31</v>
      </c>
      <c r="B35" s="34" t="s">
        <v>177</v>
      </c>
      <c r="C35" s="34" t="s">
        <v>178</v>
      </c>
      <c r="D35" s="35">
        <v>87</v>
      </c>
      <c r="E35" s="36">
        <v>2002</v>
      </c>
      <c r="F35" s="53"/>
      <c r="G35" s="36" t="s">
        <v>133</v>
      </c>
      <c r="H35" s="37" t="s">
        <v>179</v>
      </c>
      <c r="I35" s="38" t="s">
        <v>180</v>
      </c>
      <c r="J35" s="36" t="s">
        <v>81</v>
      </c>
      <c r="K35" s="54"/>
      <c r="L35" s="55" t="s">
        <v>181</v>
      </c>
      <c r="M35" s="39" t="s">
        <v>142</v>
      </c>
      <c r="N35" s="48" t="s">
        <v>96</v>
      </c>
    </row>
    <row r="36" spans="1:14" ht="13.5" customHeight="1">
      <c r="A36" s="33">
        <f t="shared" si="0"/>
        <v>32</v>
      </c>
      <c r="B36" s="34" t="s">
        <v>182</v>
      </c>
      <c r="C36" s="34" t="s">
        <v>50</v>
      </c>
      <c r="D36" s="35">
        <v>87</v>
      </c>
      <c r="E36" s="36">
        <v>2002</v>
      </c>
      <c r="F36" s="53"/>
      <c r="G36" s="36" t="s">
        <v>133</v>
      </c>
      <c r="H36" s="37" t="s">
        <v>183</v>
      </c>
      <c r="I36" s="38" t="s">
        <v>184</v>
      </c>
      <c r="J36" s="36" t="s">
        <v>39</v>
      </c>
      <c r="K36" s="54"/>
      <c r="L36" s="55"/>
      <c r="M36" s="39" t="s">
        <v>112</v>
      </c>
      <c r="N36" s="48" t="s">
        <v>113</v>
      </c>
    </row>
    <row r="37" spans="1:14" ht="13.5" customHeight="1">
      <c r="A37" s="33">
        <f aca="true" t="shared" si="1" ref="A37:A61">SUM(A36+1)</f>
        <v>33</v>
      </c>
      <c r="B37" s="34" t="s">
        <v>185</v>
      </c>
      <c r="C37" s="34" t="s">
        <v>186</v>
      </c>
      <c r="D37" s="35">
        <v>87</v>
      </c>
      <c r="E37" s="36">
        <v>2002</v>
      </c>
      <c r="F37" s="53"/>
      <c r="G37" s="36" t="s">
        <v>133</v>
      </c>
      <c r="H37" s="37" t="s">
        <v>93</v>
      </c>
      <c r="I37" s="38" t="s">
        <v>187</v>
      </c>
      <c r="J37" s="36" t="s">
        <v>39</v>
      </c>
      <c r="K37" s="54"/>
      <c r="L37" s="55"/>
      <c r="M37" s="39" t="s">
        <v>95</v>
      </c>
      <c r="N37" s="48" t="s">
        <v>96</v>
      </c>
    </row>
    <row r="38" spans="1:14" ht="13.5" customHeight="1">
      <c r="A38" s="33">
        <f t="shared" si="1"/>
        <v>34</v>
      </c>
      <c r="B38" s="34" t="s">
        <v>188</v>
      </c>
      <c r="C38" s="34" t="s">
        <v>189</v>
      </c>
      <c r="D38" s="35">
        <v>87</v>
      </c>
      <c r="E38" s="36">
        <v>2001</v>
      </c>
      <c r="F38" s="53"/>
      <c r="G38" s="36" t="s">
        <v>133</v>
      </c>
      <c r="H38" s="37">
        <v>800</v>
      </c>
      <c r="I38" s="38" t="s">
        <v>190</v>
      </c>
      <c r="J38" s="36" t="s">
        <v>45</v>
      </c>
      <c r="K38" s="54"/>
      <c r="L38" s="55" t="s">
        <v>181</v>
      </c>
      <c r="M38" s="39" t="s">
        <v>191</v>
      </c>
      <c r="N38" s="48" t="s">
        <v>130</v>
      </c>
    </row>
    <row r="39" spans="1:14" ht="13.5" customHeight="1">
      <c r="A39" s="33">
        <f t="shared" si="1"/>
        <v>35</v>
      </c>
      <c r="B39" s="34" t="s">
        <v>192</v>
      </c>
      <c r="C39" s="34" t="s">
        <v>193</v>
      </c>
      <c r="D39" s="35">
        <v>87</v>
      </c>
      <c r="E39" s="36">
        <v>2002</v>
      </c>
      <c r="F39" s="53"/>
      <c r="G39" s="36" t="s">
        <v>133</v>
      </c>
      <c r="H39" s="37">
        <v>800</v>
      </c>
      <c r="I39" s="38" t="s">
        <v>194</v>
      </c>
      <c r="J39" s="36" t="s">
        <v>81</v>
      </c>
      <c r="K39" s="54" t="s">
        <v>195</v>
      </c>
      <c r="L39" s="60" t="s">
        <v>196</v>
      </c>
      <c r="M39" s="39" t="s">
        <v>100</v>
      </c>
      <c r="N39" s="48" t="s">
        <v>34</v>
      </c>
    </row>
    <row r="40" spans="1:14" ht="13.5" customHeight="1">
      <c r="A40" s="33">
        <f t="shared" si="1"/>
        <v>36</v>
      </c>
      <c r="B40" s="34" t="s">
        <v>197</v>
      </c>
      <c r="C40" s="34" t="s">
        <v>132</v>
      </c>
      <c r="D40" s="35">
        <v>87</v>
      </c>
      <c r="E40" s="36">
        <v>2002</v>
      </c>
      <c r="F40" s="53"/>
      <c r="G40" s="36" t="s">
        <v>133</v>
      </c>
      <c r="H40" s="37" t="s">
        <v>198</v>
      </c>
      <c r="I40" s="38" t="s">
        <v>199</v>
      </c>
      <c r="J40" s="36" t="s">
        <v>45</v>
      </c>
      <c r="K40" s="54"/>
      <c r="L40" s="55"/>
      <c r="M40" s="39" t="s">
        <v>87</v>
      </c>
      <c r="N40" s="48" t="s">
        <v>34</v>
      </c>
    </row>
    <row r="41" spans="1:14" ht="13.5" customHeight="1">
      <c r="A41" s="33">
        <f t="shared" si="1"/>
        <v>37</v>
      </c>
      <c r="B41" s="34" t="s">
        <v>200</v>
      </c>
      <c r="C41" s="34" t="s">
        <v>201</v>
      </c>
      <c r="D41" s="35">
        <v>87</v>
      </c>
      <c r="E41" s="36">
        <v>2003</v>
      </c>
      <c r="F41" s="53"/>
      <c r="G41" s="36" t="s">
        <v>133</v>
      </c>
      <c r="H41" s="37" t="s">
        <v>198</v>
      </c>
      <c r="I41" s="38"/>
      <c r="J41" s="36"/>
      <c r="K41" s="54" t="s">
        <v>111</v>
      </c>
      <c r="L41" s="56">
        <v>0.007787731481481482</v>
      </c>
      <c r="M41" s="39" t="s">
        <v>129</v>
      </c>
      <c r="N41" s="48" t="s">
        <v>130</v>
      </c>
    </row>
    <row r="42" spans="1:14" ht="13.5" customHeight="1">
      <c r="A42" s="33">
        <f t="shared" si="1"/>
        <v>38</v>
      </c>
      <c r="B42" s="34" t="s">
        <v>202</v>
      </c>
      <c r="C42" s="34" t="s">
        <v>203</v>
      </c>
      <c r="D42" s="35">
        <v>88</v>
      </c>
      <c r="E42" s="36">
        <v>2003</v>
      </c>
      <c r="F42" s="53"/>
      <c r="G42" s="36" t="s">
        <v>133</v>
      </c>
      <c r="H42" s="37" t="s">
        <v>89</v>
      </c>
      <c r="I42" s="38"/>
      <c r="J42" s="36"/>
      <c r="K42" s="54" t="s">
        <v>204</v>
      </c>
      <c r="L42" s="55">
        <v>12.61</v>
      </c>
      <c r="M42" s="39" t="s">
        <v>122</v>
      </c>
      <c r="N42" s="48" t="s">
        <v>34</v>
      </c>
    </row>
    <row r="43" spans="1:14" ht="13.5" customHeight="1">
      <c r="A43" s="33">
        <f t="shared" si="1"/>
        <v>39</v>
      </c>
      <c r="B43" s="34" t="s">
        <v>205</v>
      </c>
      <c r="C43" s="34" t="s">
        <v>206</v>
      </c>
      <c r="D43" s="35">
        <v>88</v>
      </c>
      <c r="E43" s="36">
        <v>2003</v>
      </c>
      <c r="F43" s="53"/>
      <c r="G43" s="36" t="s">
        <v>133</v>
      </c>
      <c r="H43" s="37" t="s">
        <v>115</v>
      </c>
      <c r="I43" s="38"/>
      <c r="J43" s="36"/>
      <c r="K43" s="54" t="s">
        <v>204</v>
      </c>
      <c r="L43" s="56">
        <v>0.011915162037037035</v>
      </c>
      <c r="M43" s="39" t="s">
        <v>207</v>
      </c>
      <c r="N43" s="48" t="s">
        <v>54</v>
      </c>
    </row>
    <row r="44" spans="1:14" ht="13.5" customHeight="1">
      <c r="A44" s="33">
        <f t="shared" si="1"/>
        <v>40</v>
      </c>
      <c r="B44" s="34" t="s">
        <v>208</v>
      </c>
      <c r="C44" s="34" t="s">
        <v>209</v>
      </c>
      <c r="D44" s="35">
        <v>84</v>
      </c>
      <c r="E44" s="36">
        <v>2001</v>
      </c>
      <c r="F44" s="53"/>
      <c r="G44" s="36" t="s">
        <v>210</v>
      </c>
      <c r="H44" s="37" t="s">
        <v>211</v>
      </c>
      <c r="I44" s="38" t="s">
        <v>212</v>
      </c>
      <c r="J44" s="36" t="s">
        <v>213</v>
      </c>
      <c r="K44" s="54" t="s">
        <v>105</v>
      </c>
      <c r="L44" s="55">
        <v>12.31</v>
      </c>
      <c r="M44" s="39" t="s">
        <v>214</v>
      </c>
      <c r="N44" s="48" t="s">
        <v>54</v>
      </c>
    </row>
    <row r="45" spans="1:14" ht="13.5" customHeight="1">
      <c r="A45" s="33">
        <f t="shared" si="1"/>
        <v>41</v>
      </c>
      <c r="B45" s="34" t="s">
        <v>215</v>
      </c>
      <c r="C45" s="34" t="s">
        <v>30</v>
      </c>
      <c r="D45" s="35">
        <v>84</v>
      </c>
      <c r="E45" s="36">
        <v>1999</v>
      </c>
      <c r="F45" s="53"/>
      <c r="G45" s="36" t="s">
        <v>210</v>
      </c>
      <c r="H45" s="37">
        <v>800</v>
      </c>
      <c r="I45" s="38" t="s">
        <v>82</v>
      </c>
      <c r="J45" s="36" t="s">
        <v>82</v>
      </c>
      <c r="K45" s="54" t="s">
        <v>82</v>
      </c>
      <c r="L45" s="55"/>
      <c r="M45" s="39" t="s">
        <v>191</v>
      </c>
      <c r="N45" s="48" t="s">
        <v>130</v>
      </c>
    </row>
    <row r="46" spans="1:14" ht="13.5" customHeight="1">
      <c r="A46" s="33">
        <f t="shared" si="1"/>
        <v>42</v>
      </c>
      <c r="B46" s="34" t="s">
        <v>216</v>
      </c>
      <c r="C46" s="34" t="s">
        <v>217</v>
      </c>
      <c r="D46" s="35">
        <v>85</v>
      </c>
      <c r="E46" s="36">
        <v>2001</v>
      </c>
      <c r="F46" s="53"/>
      <c r="G46" s="36" t="s">
        <v>210</v>
      </c>
      <c r="H46" s="37" t="s">
        <v>218</v>
      </c>
      <c r="I46" s="38" t="s">
        <v>219</v>
      </c>
      <c r="J46" s="36" t="s">
        <v>213</v>
      </c>
      <c r="K46" s="54" t="s">
        <v>220</v>
      </c>
      <c r="L46" s="55">
        <v>6.22</v>
      </c>
      <c r="M46" s="39" t="s">
        <v>221</v>
      </c>
      <c r="N46" s="48" t="s">
        <v>34</v>
      </c>
    </row>
    <row r="47" spans="1:14" ht="13.5" customHeight="1">
      <c r="A47" s="33">
        <f t="shared" si="1"/>
        <v>43</v>
      </c>
      <c r="B47" s="34" t="s">
        <v>222</v>
      </c>
      <c r="C47" s="34" t="s">
        <v>78</v>
      </c>
      <c r="D47" s="35">
        <v>85</v>
      </c>
      <c r="E47" s="36">
        <v>1999</v>
      </c>
      <c r="F47" s="53"/>
      <c r="G47" s="36" t="s">
        <v>210</v>
      </c>
      <c r="H47" s="37" t="s">
        <v>223</v>
      </c>
      <c r="I47" s="38" t="s">
        <v>224</v>
      </c>
      <c r="J47" s="36" t="s">
        <v>225</v>
      </c>
      <c r="K47" s="54" t="s">
        <v>226</v>
      </c>
      <c r="L47" s="57">
        <v>4457</v>
      </c>
      <c r="M47" s="39" t="s">
        <v>60</v>
      </c>
      <c r="N47" s="48" t="s">
        <v>54</v>
      </c>
    </row>
    <row r="48" spans="1:14" ht="13.5" customHeight="1">
      <c r="A48" s="33">
        <f t="shared" si="1"/>
        <v>44</v>
      </c>
      <c r="B48" s="34" t="s">
        <v>227</v>
      </c>
      <c r="C48" s="34" t="s">
        <v>43</v>
      </c>
      <c r="D48" s="35">
        <v>85</v>
      </c>
      <c r="E48" s="36">
        <v>2000</v>
      </c>
      <c r="F48" s="53"/>
      <c r="G48" s="36" t="s">
        <v>210</v>
      </c>
      <c r="H48" s="37" t="s">
        <v>228</v>
      </c>
      <c r="I48" s="38" t="s">
        <v>229</v>
      </c>
      <c r="J48" s="36" t="s">
        <v>163</v>
      </c>
      <c r="K48" s="54" t="s">
        <v>225</v>
      </c>
      <c r="L48" s="55"/>
      <c r="M48" s="39" t="s">
        <v>60</v>
      </c>
      <c r="N48" s="48" t="s">
        <v>54</v>
      </c>
    </row>
    <row r="49" spans="1:14" ht="13.5" customHeight="1">
      <c r="A49" s="33">
        <f t="shared" si="1"/>
        <v>45</v>
      </c>
      <c r="B49" s="34" t="s">
        <v>230</v>
      </c>
      <c r="C49" s="34" t="s">
        <v>160</v>
      </c>
      <c r="D49" s="35">
        <v>86</v>
      </c>
      <c r="E49" s="36">
        <v>2001</v>
      </c>
      <c r="F49" s="53"/>
      <c r="G49" s="36" t="s">
        <v>210</v>
      </c>
      <c r="H49" s="37" t="s">
        <v>231</v>
      </c>
      <c r="I49" s="38" t="s">
        <v>232</v>
      </c>
      <c r="J49" s="36" t="s">
        <v>233</v>
      </c>
      <c r="K49" s="61" t="s">
        <v>234</v>
      </c>
      <c r="L49" s="55" t="s">
        <v>235</v>
      </c>
      <c r="M49" s="39" t="s">
        <v>236</v>
      </c>
      <c r="N49" s="48" t="s">
        <v>34</v>
      </c>
    </row>
    <row r="50" spans="1:14" ht="13.5" customHeight="1">
      <c r="A50" s="33">
        <f t="shared" si="1"/>
        <v>46</v>
      </c>
      <c r="B50" s="34" t="s">
        <v>237</v>
      </c>
      <c r="C50" s="34" t="s">
        <v>238</v>
      </c>
      <c r="D50" s="35">
        <v>86</v>
      </c>
      <c r="E50" s="36">
        <v>2001</v>
      </c>
      <c r="F50" s="53"/>
      <c r="G50" s="36" t="s">
        <v>210</v>
      </c>
      <c r="H50" s="37" t="s">
        <v>239</v>
      </c>
      <c r="I50" s="38" t="s">
        <v>240</v>
      </c>
      <c r="J50" s="36" t="s">
        <v>166</v>
      </c>
      <c r="K50" s="54" t="s">
        <v>241</v>
      </c>
      <c r="L50" s="55">
        <v>155</v>
      </c>
      <c r="M50" s="39" t="s">
        <v>112</v>
      </c>
      <c r="N50" s="48" t="s">
        <v>113</v>
      </c>
    </row>
    <row r="51" spans="1:14" ht="13.5" customHeight="1">
      <c r="A51" s="33">
        <f t="shared" si="1"/>
        <v>47</v>
      </c>
      <c r="B51" s="34" t="s">
        <v>242</v>
      </c>
      <c r="C51" s="34" t="s">
        <v>209</v>
      </c>
      <c r="D51" s="35">
        <v>86</v>
      </c>
      <c r="E51" s="36">
        <v>2001</v>
      </c>
      <c r="F51" s="53"/>
      <c r="G51" s="36" t="s">
        <v>210</v>
      </c>
      <c r="H51" s="37">
        <v>150</v>
      </c>
      <c r="I51" s="38" t="s">
        <v>243</v>
      </c>
      <c r="J51" s="36" t="s">
        <v>233</v>
      </c>
      <c r="K51" s="54"/>
      <c r="L51" s="55"/>
      <c r="M51" s="39" t="s">
        <v>244</v>
      </c>
      <c r="N51" s="48" t="s">
        <v>34</v>
      </c>
    </row>
    <row r="52" spans="1:14" ht="13.5" customHeight="1">
      <c r="A52" s="33">
        <f t="shared" si="1"/>
        <v>48</v>
      </c>
      <c r="B52" s="34" t="s">
        <v>245</v>
      </c>
      <c r="C52" s="34" t="s">
        <v>246</v>
      </c>
      <c r="D52" s="35">
        <v>86</v>
      </c>
      <c r="E52" s="36">
        <v>2000</v>
      </c>
      <c r="F52" s="53"/>
      <c r="G52" s="36" t="s">
        <v>210</v>
      </c>
      <c r="H52" s="37" t="s">
        <v>247</v>
      </c>
      <c r="I52" s="38" t="s">
        <v>248</v>
      </c>
      <c r="J52" s="36" t="s">
        <v>249</v>
      </c>
      <c r="K52" s="54" t="s">
        <v>250</v>
      </c>
      <c r="L52" s="57">
        <v>3303</v>
      </c>
      <c r="M52" s="39" t="s">
        <v>236</v>
      </c>
      <c r="N52" s="48" t="s">
        <v>34</v>
      </c>
    </row>
    <row r="53" spans="1:14" ht="13.5" customHeight="1">
      <c r="A53" s="33">
        <f t="shared" si="1"/>
        <v>49</v>
      </c>
      <c r="B53" s="34" t="s">
        <v>251</v>
      </c>
      <c r="C53" s="34" t="s">
        <v>30</v>
      </c>
      <c r="D53" s="35">
        <v>86</v>
      </c>
      <c r="E53" s="36">
        <v>2001</v>
      </c>
      <c r="F53" s="53"/>
      <c r="G53" s="36" t="s">
        <v>210</v>
      </c>
      <c r="H53" s="37" t="s">
        <v>252</v>
      </c>
      <c r="I53" s="38" t="s">
        <v>253</v>
      </c>
      <c r="J53" s="36" t="s">
        <v>82</v>
      </c>
      <c r="K53" s="54" t="s">
        <v>254</v>
      </c>
      <c r="L53" s="55"/>
      <c r="M53" s="39" t="s">
        <v>60</v>
      </c>
      <c r="N53" s="48" t="s">
        <v>54</v>
      </c>
    </row>
    <row r="54" spans="1:14" ht="13.5" customHeight="1">
      <c r="A54" s="33">
        <f t="shared" si="1"/>
        <v>50</v>
      </c>
      <c r="B54" s="34" t="s">
        <v>255</v>
      </c>
      <c r="C54" s="34" t="s">
        <v>186</v>
      </c>
      <c r="D54" s="35">
        <v>86</v>
      </c>
      <c r="E54" s="36">
        <v>2001</v>
      </c>
      <c r="F54" s="53"/>
      <c r="G54" s="36" t="s">
        <v>210</v>
      </c>
      <c r="H54" s="37" t="s">
        <v>173</v>
      </c>
      <c r="I54" s="38" t="s">
        <v>256</v>
      </c>
      <c r="J54" s="36" t="s">
        <v>257</v>
      </c>
      <c r="K54" s="54"/>
      <c r="L54" s="55"/>
      <c r="M54" s="39" t="s">
        <v>191</v>
      </c>
      <c r="N54" s="48" t="s">
        <v>130</v>
      </c>
    </row>
    <row r="55" spans="1:14" ht="13.5" customHeight="1">
      <c r="A55" s="33">
        <f t="shared" si="1"/>
        <v>51</v>
      </c>
      <c r="B55" s="34" t="s">
        <v>258</v>
      </c>
      <c r="C55" s="34" t="s">
        <v>259</v>
      </c>
      <c r="D55" s="35">
        <v>87</v>
      </c>
      <c r="E55" s="36">
        <v>2002</v>
      </c>
      <c r="F55" s="53"/>
      <c r="G55" s="36" t="s">
        <v>210</v>
      </c>
      <c r="H55" s="37" t="s">
        <v>260</v>
      </c>
      <c r="I55" s="38" t="s">
        <v>261</v>
      </c>
      <c r="J55" s="36" t="s">
        <v>45</v>
      </c>
      <c r="K55" s="54" t="s">
        <v>195</v>
      </c>
      <c r="L55" s="55">
        <v>340</v>
      </c>
      <c r="M55" s="39" t="s">
        <v>244</v>
      </c>
      <c r="N55" s="48" t="s">
        <v>34</v>
      </c>
    </row>
    <row r="56" spans="1:14" ht="13.5" customHeight="1">
      <c r="A56" s="33">
        <f t="shared" si="1"/>
        <v>52</v>
      </c>
      <c r="B56" s="34" t="s">
        <v>262</v>
      </c>
      <c r="C56" s="34" t="s">
        <v>98</v>
      </c>
      <c r="D56" s="35">
        <v>87</v>
      </c>
      <c r="E56" s="36">
        <v>2002</v>
      </c>
      <c r="F56" s="53"/>
      <c r="G56" s="36" t="s">
        <v>210</v>
      </c>
      <c r="H56" s="37" t="s">
        <v>108</v>
      </c>
      <c r="I56" s="38" t="s">
        <v>263</v>
      </c>
      <c r="J56" s="36" t="s">
        <v>45</v>
      </c>
      <c r="K56" s="54"/>
      <c r="L56" s="55">
        <v>0</v>
      </c>
      <c r="M56" s="39" t="s">
        <v>112</v>
      </c>
      <c r="N56" s="48" t="s">
        <v>113</v>
      </c>
    </row>
    <row r="57" spans="1:14" ht="13.5" customHeight="1">
      <c r="A57" s="33">
        <f t="shared" si="1"/>
        <v>53</v>
      </c>
      <c r="B57" s="34" t="s">
        <v>264</v>
      </c>
      <c r="C57" s="34" t="s">
        <v>265</v>
      </c>
      <c r="D57" s="35">
        <v>87</v>
      </c>
      <c r="E57" s="36">
        <v>2002</v>
      </c>
      <c r="F57" s="53"/>
      <c r="G57" s="36" t="s">
        <v>210</v>
      </c>
      <c r="H57" s="37" t="s">
        <v>266</v>
      </c>
      <c r="I57" s="38" t="s">
        <v>267</v>
      </c>
      <c r="J57" s="36" t="s">
        <v>140</v>
      </c>
      <c r="K57" s="54" t="s">
        <v>241</v>
      </c>
      <c r="L57" s="56">
        <v>0.006942708333333333</v>
      </c>
      <c r="M57" s="39" t="s">
        <v>268</v>
      </c>
      <c r="N57" s="48" t="s">
        <v>34</v>
      </c>
    </row>
    <row r="58" spans="1:14" ht="13.5" customHeight="1">
      <c r="A58" s="33">
        <f t="shared" si="1"/>
        <v>54</v>
      </c>
      <c r="B58" s="34" t="s">
        <v>269</v>
      </c>
      <c r="C58" s="34" t="s">
        <v>43</v>
      </c>
      <c r="D58" s="35">
        <v>87</v>
      </c>
      <c r="E58" s="36">
        <v>2002</v>
      </c>
      <c r="F58" s="53"/>
      <c r="G58" s="36" t="s">
        <v>210</v>
      </c>
      <c r="H58" s="37" t="s">
        <v>270</v>
      </c>
      <c r="I58" s="38" t="s">
        <v>271</v>
      </c>
      <c r="J58" s="36" t="s">
        <v>166</v>
      </c>
      <c r="K58" s="54"/>
      <c r="L58" s="55"/>
      <c r="M58" s="39" t="s">
        <v>76</v>
      </c>
      <c r="N58" s="48" t="s">
        <v>68</v>
      </c>
    </row>
    <row r="59" spans="1:14" ht="13.5" customHeight="1">
      <c r="A59" s="33">
        <f t="shared" si="1"/>
        <v>55</v>
      </c>
      <c r="B59" s="34" t="s">
        <v>272</v>
      </c>
      <c r="C59" s="34" t="s">
        <v>186</v>
      </c>
      <c r="D59" s="35">
        <v>88</v>
      </c>
      <c r="E59" s="36">
        <v>2003</v>
      </c>
      <c r="F59" s="53"/>
      <c r="G59" s="36" t="s">
        <v>210</v>
      </c>
      <c r="H59" s="37">
        <v>800</v>
      </c>
      <c r="I59" s="38"/>
      <c r="J59" s="36"/>
      <c r="K59" s="54" t="s">
        <v>273</v>
      </c>
      <c r="L59" s="56">
        <v>0.001489351851851852</v>
      </c>
      <c r="M59" s="39" t="s">
        <v>76</v>
      </c>
      <c r="N59" s="48" t="s">
        <v>68</v>
      </c>
    </row>
    <row r="60" spans="1:14" ht="13.5" customHeight="1">
      <c r="A60" s="33">
        <f t="shared" si="1"/>
        <v>56</v>
      </c>
      <c r="B60" s="34" t="s">
        <v>274</v>
      </c>
      <c r="C60" s="34" t="s">
        <v>107</v>
      </c>
      <c r="D60" s="35">
        <v>88</v>
      </c>
      <c r="E60" s="36">
        <v>2002</v>
      </c>
      <c r="F60" s="53"/>
      <c r="G60" s="36" t="s">
        <v>210</v>
      </c>
      <c r="H60" s="37">
        <v>300</v>
      </c>
      <c r="I60" s="38" t="s">
        <v>275</v>
      </c>
      <c r="J60" s="36" t="s">
        <v>166</v>
      </c>
      <c r="K60" s="54" t="s">
        <v>276</v>
      </c>
      <c r="L60" s="55"/>
      <c r="M60" s="39" t="s">
        <v>244</v>
      </c>
      <c r="N60" s="48" t="s">
        <v>34</v>
      </c>
    </row>
    <row r="61" spans="1:14" ht="13.5" customHeight="1" thickBot="1">
      <c r="A61" s="33">
        <f t="shared" si="1"/>
        <v>57</v>
      </c>
      <c r="B61" s="41" t="s">
        <v>277</v>
      </c>
      <c r="C61" s="41" t="s">
        <v>278</v>
      </c>
      <c r="D61" s="42">
        <v>88</v>
      </c>
      <c r="E61" s="43">
        <v>2002</v>
      </c>
      <c r="F61" s="62"/>
      <c r="G61" s="43" t="s">
        <v>210</v>
      </c>
      <c r="H61" s="44" t="s">
        <v>279</v>
      </c>
      <c r="I61" s="45" t="s">
        <v>280</v>
      </c>
      <c r="J61" s="43" t="s">
        <v>166</v>
      </c>
      <c r="K61" s="63"/>
      <c r="L61" s="64"/>
      <c r="M61" s="46" t="s">
        <v>281</v>
      </c>
      <c r="N61" s="49" t="s">
        <v>137</v>
      </c>
    </row>
    <row r="62" ht="13.5" customHeight="1">
      <c r="M62" s="3"/>
    </row>
  </sheetData>
  <mergeCells count="2">
    <mergeCell ref="E3:F3"/>
    <mergeCell ref="K3:L3"/>
  </mergeCells>
  <printOptions/>
  <pageMargins left="0.2" right="0.55" top="0.42" bottom="0.2" header="0.18" footer="0.2"/>
  <pageSetup horizontalDpi="300" verticalDpi="300" orientation="landscape" paperSize="9" scale="90" r:id="rId1"/>
  <headerFooter alignWithMargins="0">
    <oddHeader>&amp;C&amp;"Arial CE,tučné"&amp;14Struktura tabulky - SEZNAM zařazených členů ADIDAS SCM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ZŠ Dobiášova</cp:lastModifiedBy>
  <dcterms:created xsi:type="dcterms:W3CDTF">2003-04-02T07:38:58Z</dcterms:created>
  <dcterms:modified xsi:type="dcterms:W3CDTF">2003-04-02T08:25:07Z</dcterms:modified>
  <cp:category/>
  <cp:version/>
  <cp:contentType/>
  <cp:contentStatus/>
</cp:coreProperties>
</file>